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1315" windowHeight="10035"/>
  </bookViews>
  <sheets>
    <sheet name="PlantillaPASOP2015 - copia" sheetId="1" r:id="rId1"/>
  </sheets>
  <definedNames>
    <definedName name="_xlnm.Print_Titles" localSheetId="0">'PlantillaPASOP2015 - copia'!$1:$7</definedName>
  </definedNames>
  <calcPr calcId="145621"/>
</workbook>
</file>

<file path=xl/calcChain.xml><?xml version="1.0" encoding="utf-8"?>
<calcChain xmlns="http://schemas.openxmlformats.org/spreadsheetml/2006/main">
  <c r="D60" i="1" l="1"/>
  <c r="D57" i="1"/>
  <c r="D59" i="1" l="1"/>
</calcChain>
</file>

<file path=xl/sharedStrings.xml><?xml version="1.0" encoding="utf-8"?>
<sst xmlns="http://schemas.openxmlformats.org/spreadsheetml/2006/main" count="167" uniqueCount="121">
  <si>
    <t>Clave CUCOP</t>
  </si>
  <si>
    <t>Concepto</t>
  </si>
  <si>
    <t>Cantidad</t>
  </si>
  <si>
    <t>Entidad Federativa</t>
  </si>
  <si>
    <t>Porcentaje de presupuesto T1</t>
  </si>
  <si>
    <t>Porcentaje de presupuesto T2</t>
  </si>
  <si>
    <t>Porcentaje de presupuesto T3</t>
  </si>
  <si>
    <t>Porcentaje de presupuesto T4</t>
  </si>
  <si>
    <t>Fecha estimada de inicio de la obra</t>
  </si>
  <si>
    <t>Fecha estimada de fin de la obra</t>
  </si>
  <si>
    <t>Tipo del procedimiento</t>
  </si>
  <si>
    <t>LP</t>
  </si>
  <si>
    <t>Proyecto Ejecutivo del modulo de servicios de la Zona Paleontologica Rincon Colorado</t>
  </si>
  <si>
    <t>AD</t>
  </si>
  <si>
    <t xml:space="preserve">Adecuacion de espacios para albergar el Modulo de Servicios. Zona Paleontologica Rincon Colorado
</t>
  </si>
  <si>
    <t>I3P</t>
  </si>
  <si>
    <t>Conclusion de la construccion de la Sede del Centro INAH Colima</t>
  </si>
  <si>
    <t xml:space="preserve">Estudios Preliminares, Proyecto Ejecutivo para mitigar riesgo de colapso de los monumentos que conforman la zona Arqueologica  de Yaxchilan </t>
  </si>
  <si>
    <t>Mantenimiento de la biblioteca temporal de la Escuela de Antropologia del Norte de Mexico</t>
  </si>
  <si>
    <t>Proyecto ejecutivo para la creacion del Centro Interactivo de Documentacion y adecuacion de la biblioteca temporal de la Escuela de Antropologia del Norte de Mexico</t>
  </si>
  <si>
    <t>Dignificacion de Aulas, Modulos Sanitarios, Creacion de Laboratorios  y areas Exteriores en la Escuela Nacional de Antropologia e Historia, Cuicuilco, D.F.</t>
  </si>
  <si>
    <t>Conclusion de la Construccion de la Plaza Manuel Gamio. Cierre de instalaciones, accesibilidad para discapacitados e infraestructura para museo abierto sobre explanada</t>
  </si>
  <si>
    <t>Mantenimiento correctivo del sistema dinamico de sujecion del Paraguas Monumental en el Museo Nacional de Antropologia</t>
  </si>
  <si>
    <t>Diagnostico del sistema de sujecion del Paraguas Monumental en el Museo Nacional de Antropologia</t>
  </si>
  <si>
    <t>Mantenimiento correctivo mayor impermeabilizacion de azoteas en el Museo Nacional de Antropologia</t>
  </si>
  <si>
    <t>Trabajos preliminares para eliminar riesgo de colapso en elementos estructurales en el Ex Claustro de Jesus Maria</t>
  </si>
  <si>
    <t>Conclusion de la sexta etapa de intervencion e inicio de la septima en el Museo Nacional de las Culturas</t>
  </si>
  <si>
    <t xml:space="preserve"> Mantenimiento Correctivo a problemas de humedades, aire acondicionado e instalacion electrica en la Galeria de Historia Museo del Caracol</t>
  </si>
  <si>
    <t>Proyecto Ejecutivo y gestoria para la obtencion de licencias y permisos para la construccion de la Osteoteca en la Coordinacion Nacional de Antropologia</t>
  </si>
  <si>
    <t xml:space="preserve">Conclusion de los trabajos de restauracion en el Ex Convento de San Agustin Acolman </t>
  </si>
  <si>
    <t>Trabajos de impermeabilizacion y rehabilitacion de azotea en el Museo Nacional del Virreinato</t>
  </si>
  <si>
    <t>Trabajos complementarios (2a etapa) Museo de Murales Teotihuacanos "Beatriz de la Fuente" en la Z.A.T.</t>
  </si>
  <si>
    <t>Trabajos de mantenimiento correctivo, rehabilitacion de fachadas, de cubierta y de piso de cristal sobre maqueta.</t>
  </si>
  <si>
    <t>Gestoria para la obtencion de licencia de construccion, permisos y supervision para la construccion de la primera etapa de la Nueva Sede de la Coordinacion Nacional de Arqueologia</t>
  </si>
  <si>
    <t>Construccion de la primera etapa de la Nueva Sede de la Coordinacion Nacional de Arqueologia</t>
  </si>
  <si>
    <t>Gestoria para la obtencion de licencias y permisos para la posterior construccion de la  Infraestructura Fisica para Bodega de Resguardo del Patrimonio Cultural y Talleres en Tepexpan</t>
  </si>
  <si>
    <t>Proyecto ejecutivo para la construccion de la Infraestructura Fisica para Bodega de Resguardo del Patrimonio Cultural y Talleres en Tepexpan</t>
  </si>
  <si>
    <t xml:space="preserve">Trabajos de instalacion electrica y de Instalaciones especiales para museografia en el Museo Regional de Guerrero </t>
  </si>
  <si>
    <t>Dignificacion de Aulas, Modulos Sanitarios, Creacion de Laboratorios  y areas Exteriores en la Escuela de Conservacion y Restauracion de Occidente</t>
  </si>
  <si>
    <t>Conclusion de la casa de maquinas, alimentadores y equipos de planta de emergencia en zona de pergolas en el Museo Maya de Cancun</t>
  </si>
  <si>
    <t>Trabajos de rehabilitacion en modulo de visitantes. (Atencion a los requerimientos de SEMARNAT) en la Zona Arqueologica Las Labradas</t>
  </si>
  <si>
    <t>Proyecto ejecutivo de conclusion de la remodelacion y reforzamiento integral del inmueble en el Museo Regional de Sonora</t>
  </si>
  <si>
    <t>Trabajos complementarios de remodelacion y reforzamiento integral del inmueble en el Museo Regional de Sonora</t>
  </si>
  <si>
    <t>Gestoria para la obtencion de licencias para la Construccion del Centro INAH Tabasco</t>
  </si>
  <si>
    <t>Construccion de la primera etapa del Edificio para el Centro INAH Tabasco</t>
  </si>
  <si>
    <t>Continuidad en los trabajos de mantenimiento correctivo en Sala San Antonio en el Museo Regional de Tlaxcala</t>
  </si>
  <si>
    <t>Trabajos complementarios de consolidacion de muros y aplanados, y rehabilitacion de espacios en el Edificio Leyes de Reforma</t>
  </si>
  <si>
    <t>Dictamen de seguridad Estructural Baluarte  San. Pedro y Revision San  Crispin, Estudio Subacuatico Estructural de la Cimentacion y Banco de Coral. En San Juan de Ulua</t>
  </si>
  <si>
    <t>Trabajos de rehabilitacion de la Plaza (Cortina Oriente) y Muelle Flotante en Darsena Guadalupe (Cortina Poniente). En San Juan de Ulua</t>
  </si>
  <si>
    <t>Trabajos complementarios de rehabilitacion de nucleos sanitarios en Museo Castillo de Teayo</t>
  </si>
  <si>
    <t xml:space="preserve">Construccion de modulos de servicios y senderos en la Zona Arqueologica de Xcambo </t>
  </si>
  <si>
    <t>Dictamen de Habitabilidad en el Centro INAH Yucatan</t>
  </si>
  <si>
    <t>Trabajos de adecuacion de espacios fisicos y de mejoramiento en el edificio del Centro INAH Yucatan</t>
  </si>
  <si>
    <t xml:space="preserve">Gestoria para la obtencion de licencias y permisos para la posterior construccion de  Bodegas Arqueologicas y area de Investigaderes en el Centro INAH Zacatecas </t>
  </si>
  <si>
    <t>Construccion de la primera etapa de las bodegas Arqueologicas y area de Investigaderes en el Centro INAH Zacatecas</t>
  </si>
  <si>
    <t>Adecuacion de espacios fisicos en 22 inmuebles propiedad del INAH y/o con derecho de posesion en la Republica Mexicana</t>
  </si>
  <si>
    <t>Mantenimiento correctivo, Intervencion en inmuebles con danos ocasionados por siniestros</t>
  </si>
  <si>
    <t>Instalacion de dos  Plantas de Tratamiento de Aguas Residuales (PTAR) (Z.A. Yaxchilan y  Centro INAH Morelos)</t>
  </si>
  <si>
    <t>No.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</si>
  <si>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</si>
  <si>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</si>
  <si>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</si>
  <si>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</si>
  <si>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</si>
  <si>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</si>
  <si>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</si>
  <si>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</si>
  <si>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</si>
  <si>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</si>
  <si>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</si>
  <si>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</si>
  <si>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</si>
  <si>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</si>
  <si>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</si>
  <si>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</si>
  <si>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</si>
  <si>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</si>
  <si>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</si>
  <si>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</si>
  <si>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</si>
  <si>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</si>
  <si>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</si>
  <si>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</si>
  <si>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</si>
  <si>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</si>
  <si>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</si>
  <si>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</si>
  <si>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</si>
  <si>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</si>
  <si>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</si>
  <si>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</si>
  <si>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</si>
  <si>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</si>
  <si>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</si>
  <si>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</si>
  <si>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</si>
  <si>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</si>
  <si>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</si>
  <si>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</si>
  <si>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</si>
  <si>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</si>
  <si>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</si>
  <si>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</si>
  <si>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</si>
  <si>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</si>
  <si>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</si>
  <si>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</si>
  <si>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Valor total estimado (pesos)</t>
  </si>
  <si>
    <t>Instituto Nacional de Antropología e Historia</t>
  </si>
  <si>
    <t>Coordinación Nacional de Obras y Proyectos</t>
  </si>
  <si>
    <t>Programa Anual de Obras Públicas y Servicios Relacionados con las Mismas 2015</t>
  </si>
  <si>
    <t>Total</t>
  </si>
  <si>
    <t>Capitulo 3000</t>
  </si>
  <si>
    <t>Capitulo 6000</t>
  </si>
  <si>
    <t xml:space="preserve">Mantenimiento correctivo a  inmuebles </t>
  </si>
  <si>
    <t>Trabajos de mantenimiento correctivo en inmuebles identificados como rezago en su atencion (Unidad de Servicios de la Zona Arqueologica, Calakmul, etc.)</t>
  </si>
  <si>
    <t xml:space="preserve">Continuidad a la colocacion de vigueria, tablado, viga de arrastre en el Templo y Ex Convento de San Nicolas Tolentino en Actopan
</t>
  </si>
  <si>
    <t>Proyecto ejecutivo de instalacion electrica de Media Tension en San Juan de Ulua</t>
  </si>
  <si>
    <t xml:space="preserve">Proyecto ejecutivo para la construccion de modulos de servicios y senderos en la Zona Arqueologica de Xcambo </t>
  </si>
  <si>
    <t>49</t>
  </si>
  <si>
    <t>Secretaría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</si>
</sst>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Calibri"/>
      <family val="2"/>
      <scheme val="minor"/>
    </font>
    <font>
      <b/>
      <sz val="16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16" fillId="0" borderId="0" xfId="0" applyFont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21" fillId="0" borderId="10" xfId="0" quotePrefix="1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left" vertical="top" wrapText="1"/>
    </xf>
    <xf numFmtId="14" fontId="21" fillId="0" borderId="10" xfId="0" applyNumberFormat="1" applyFont="1" applyBorder="1" applyAlignment="1">
      <alignment horizontal="center" vertical="top" wrapText="1"/>
    </xf>
    <xf numFmtId="0" fontId="21" fillId="0" borderId="0" xfId="0" applyFont="1"/>
    <xf numFmtId="164" fontId="20" fillId="33" borderId="11" xfId="0" applyNumberFormat="1" applyFont="1" applyFill="1" applyBorder="1"/>
    <xf numFmtId="0" fontId="20" fillId="33" borderId="11" xfId="0" applyFont="1" applyFill="1" applyBorder="1" applyAlignment="1">
      <alignment horizontal="left"/>
    </xf>
    <xf numFmtId="0" fontId="23" fillId="0" borderId="0" xfId="0" applyFont="1"/>
    <xf numFmtId="0" fontId="20" fillId="33" borderId="12" xfId="0" applyFont="1" applyFill="1" applyBorder="1" applyAlignment="1">
      <alignment horizontal="center"/>
    </xf>
    <xf numFmtId="9" fontId="21" fillId="0" borderId="10" xfId="44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164" fontId="21" fillId="0" borderId="10" xfId="42" applyNumberFormat="1" applyFont="1" applyBorder="1" applyAlignment="1">
      <alignment horizontal="left" vertical="top" wrapText="1"/>
    </xf>
    <xf numFmtId="164" fontId="20" fillId="33" borderId="12" xfId="42" applyNumberFormat="1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0" fontId="24" fillId="34" borderId="0" xfId="0" applyFont="1" applyFill="1" applyAlignment="1">
      <alignment horizontal="center" vertical="center" wrapText="1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rmal 2" xfId="43"/>
    <cellStyle name="Notas" xfId="15" builtinId="10" customBuiltin="1"/>
    <cellStyle name="Porcentaje" xfId="44" builtinId="5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3</xdr:row>
      <xdr:rowOff>133350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38175" cy="704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8"/>
  <sheetViews>
    <sheetView tabSelected="1" topLeftCell="A49" workbookViewId="0">
      <selection sqref="A1:M1"/>
    </sheetView>
  </sheetViews>
  <sheetFormatPr baseColWidth="10" defaultRowHeight="15" x14ac:dyDescent="0.25"/>
  <cols>
    <col min="1" max="1" width="3.28515625" style="7" customWidth="1"/>
    <col min="2" max="2" width="8" style="7" customWidth="1"/>
    <col min="3" max="3" width="18.85546875" style="7" customWidth="1"/>
    <col min="4" max="4" width="11.7109375" style="7" customWidth="1"/>
    <col min="5" max="5" width="8" style="7" customWidth="1"/>
    <col min="6" max="6" width="9.5703125" style="7" customWidth="1"/>
    <col min="7" max="7" width="11.5703125" style="7" customWidth="1"/>
    <col min="8" max="8" width="11.7109375" style="7" customWidth="1"/>
    <col min="9" max="9" width="11.42578125" style="7" customWidth="1"/>
    <col min="10" max="10" width="11" style="7" customWidth="1"/>
    <col min="11" max="11" width="9.5703125" style="7" customWidth="1"/>
    <col min="12" max="12" width="8.5703125" style="7" customWidth="1"/>
    <col min="13" max="13" width="12.42578125" style="7" customWidth="1"/>
  </cols>
  <sheetData>
    <row r="1" spans="1:13" x14ac:dyDescent="0.25">
      <c r="A1" s="16" t="s">
        <v>108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x14ac:dyDescent="0.25">
      <c r="A2" s="16" t="s">
        <v>120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x14ac:dyDescent="0.25">
      <c r="A3" s="16" t="s">
        <v>109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14.25" customHeight="1" x14ac:dyDescent="0.25"/>
    <row r="5" spans="1:13" ht="25.5" customHeight="1" x14ac:dyDescent="0.25">
      <c r="A5" s="17" t="s">
        <v>110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</row>
    <row r="6" spans="1:13" ht="10.5" customHeight="1" x14ac:dyDescent="0.25"/>
    <row r="7" spans="1:13" s="1" customFormat="1" ht="48" x14ac:dyDescent="0.25">
      <c r="A7" s="2" t="s">
        <v>58</v>
      </c>
      <c r="B7" s="2" t="s">
        <v>0</v>
      </c>
      <c r="C7" s="2" t="s">
        <v>1</v>
      </c>
      <c r="D7" s="2" t="s">
        <v>107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</row>
    <row r="8" spans="1:13" s="13" customFormat="1" ht="58.5" customHeight="1" x14ac:dyDescent="0.25">
      <c r="A8" s="3" t="s">
        <v>59</v>
      </c>
      <c r="B8" s="4">
        <v>35100002</v>
      </c>
      <c r="C8" s="5" t="s">
        <v>14</v>
      </c>
      <c r="D8" s="14">
        <v>1800000</v>
      </c>
      <c r="E8" s="4">
        <v>1</v>
      </c>
      <c r="F8" s="4">
        <v>5</v>
      </c>
      <c r="G8" s="12">
        <v>0</v>
      </c>
      <c r="H8" s="12">
        <v>0</v>
      </c>
      <c r="I8" s="12">
        <v>0</v>
      </c>
      <c r="J8" s="12">
        <v>1</v>
      </c>
      <c r="K8" s="6">
        <v>42292</v>
      </c>
      <c r="L8" s="6">
        <v>42369</v>
      </c>
      <c r="M8" s="4" t="s">
        <v>15</v>
      </c>
    </row>
    <row r="9" spans="1:13" s="13" customFormat="1" ht="48" customHeight="1" x14ac:dyDescent="0.25">
      <c r="A9" s="3" t="s">
        <v>60</v>
      </c>
      <c r="B9" s="4">
        <v>35100002</v>
      </c>
      <c r="C9" s="5" t="s">
        <v>18</v>
      </c>
      <c r="D9" s="14">
        <v>5000000</v>
      </c>
      <c r="E9" s="4">
        <v>1</v>
      </c>
      <c r="F9" s="4">
        <v>8</v>
      </c>
      <c r="G9" s="12">
        <v>0</v>
      </c>
      <c r="H9" s="12">
        <v>0.15</v>
      </c>
      <c r="I9" s="12">
        <v>0.5</v>
      </c>
      <c r="J9" s="12">
        <v>0.35</v>
      </c>
      <c r="K9" s="6">
        <v>42156</v>
      </c>
      <c r="L9" s="6">
        <v>42348</v>
      </c>
      <c r="M9" s="4" t="s">
        <v>15</v>
      </c>
    </row>
    <row r="10" spans="1:13" s="13" customFormat="1" ht="81" customHeight="1" x14ac:dyDescent="0.25">
      <c r="A10" s="3" t="s">
        <v>61</v>
      </c>
      <c r="B10" s="4">
        <v>35100002</v>
      </c>
      <c r="C10" s="5" t="s">
        <v>20</v>
      </c>
      <c r="D10" s="14">
        <v>3000000</v>
      </c>
      <c r="E10" s="4">
        <v>1</v>
      </c>
      <c r="F10" s="4">
        <v>9</v>
      </c>
      <c r="G10" s="12">
        <v>0</v>
      </c>
      <c r="H10" s="12">
        <v>0</v>
      </c>
      <c r="I10" s="12">
        <v>0.5</v>
      </c>
      <c r="J10" s="12">
        <v>0.5</v>
      </c>
      <c r="K10" s="6">
        <v>42186</v>
      </c>
      <c r="L10" s="6">
        <v>42348</v>
      </c>
      <c r="M10" s="4" t="s">
        <v>15</v>
      </c>
    </row>
    <row r="11" spans="1:13" s="13" customFormat="1" ht="58.5" customHeight="1" x14ac:dyDescent="0.25">
      <c r="A11" s="3" t="s">
        <v>62</v>
      </c>
      <c r="B11" s="4">
        <v>35100002</v>
      </c>
      <c r="C11" s="5" t="s">
        <v>22</v>
      </c>
      <c r="D11" s="14">
        <v>5000000</v>
      </c>
      <c r="E11" s="4">
        <v>1</v>
      </c>
      <c r="F11" s="4">
        <v>9</v>
      </c>
      <c r="G11" s="12">
        <v>0</v>
      </c>
      <c r="H11" s="12">
        <v>0.1</v>
      </c>
      <c r="I11" s="12">
        <v>0.5</v>
      </c>
      <c r="J11" s="12">
        <v>0.4</v>
      </c>
      <c r="K11" s="6">
        <v>42165</v>
      </c>
      <c r="L11" s="6">
        <v>42348</v>
      </c>
      <c r="M11" s="4" t="s">
        <v>15</v>
      </c>
    </row>
    <row r="12" spans="1:13" s="13" customFormat="1" ht="48" customHeight="1" x14ac:dyDescent="0.25">
      <c r="A12" s="3" t="s">
        <v>63</v>
      </c>
      <c r="B12" s="4">
        <v>35100002</v>
      </c>
      <c r="C12" s="5" t="s">
        <v>24</v>
      </c>
      <c r="D12" s="14">
        <v>35100000</v>
      </c>
      <c r="E12" s="4">
        <v>1</v>
      </c>
      <c r="F12" s="4">
        <v>9</v>
      </c>
      <c r="G12" s="12">
        <v>0</v>
      </c>
      <c r="H12" s="12">
        <v>0.2</v>
      </c>
      <c r="I12" s="12">
        <v>0.5</v>
      </c>
      <c r="J12" s="12">
        <v>0.3</v>
      </c>
      <c r="K12" s="6">
        <v>42125</v>
      </c>
      <c r="L12" s="6">
        <v>42348</v>
      </c>
      <c r="M12" s="4" t="s">
        <v>11</v>
      </c>
    </row>
    <row r="13" spans="1:13" s="13" customFormat="1" ht="62.25" customHeight="1" x14ac:dyDescent="0.25">
      <c r="A13" s="3" t="s">
        <v>64</v>
      </c>
      <c r="B13" s="4">
        <v>35100002</v>
      </c>
      <c r="C13" s="5" t="s">
        <v>26</v>
      </c>
      <c r="D13" s="14">
        <v>8000000</v>
      </c>
      <c r="E13" s="4">
        <v>1</v>
      </c>
      <c r="F13" s="4">
        <v>9</v>
      </c>
      <c r="G13" s="12">
        <v>0</v>
      </c>
      <c r="H13" s="12">
        <v>0.25</v>
      </c>
      <c r="I13" s="12">
        <v>0.45</v>
      </c>
      <c r="J13" s="12">
        <v>0.3</v>
      </c>
      <c r="K13" s="6">
        <v>42125</v>
      </c>
      <c r="L13" s="6">
        <v>42348</v>
      </c>
      <c r="M13" s="4" t="s">
        <v>11</v>
      </c>
    </row>
    <row r="14" spans="1:13" s="13" customFormat="1" ht="82.5" customHeight="1" x14ac:dyDescent="0.25">
      <c r="A14" s="3" t="s">
        <v>65</v>
      </c>
      <c r="B14" s="4">
        <v>35100002</v>
      </c>
      <c r="C14" s="5" t="s">
        <v>27</v>
      </c>
      <c r="D14" s="14">
        <v>3300000</v>
      </c>
      <c r="E14" s="4">
        <v>1</v>
      </c>
      <c r="F14" s="4">
        <v>9</v>
      </c>
      <c r="G14" s="12">
        <v>0</v>
      </c>
      <c r="H14" s="12">
        <v>0</v>
      </c>
      <c r="I14" s="12">
        <v>1</v>
      </c>
      <c r="J14" s="12">
        <v>0</v>
      </c>
      <c r="K14" s="6">
        <v>42186</v>
      </c>
      <c r="L14" s="6">
        <v>42277</v>
      </c>
      <c r="M14" s="4" t="s">
        <v>15</v>
      </c>
    </row>
    <row r="15" spans="1:13" s="13" customFormat="1" ht="63" customHeight="1" x14ac:dyDescent="0.25">
      <c r="A15" s="3" t="s">
        <v>66</v>
      </c>
      <c r="B15" s="4">
        <v>35100002</v>
      </c>
      <c r="C15" s="5" t="s">
        <v>30</v>
      </c>
      <c r="D15" s="14">
        <v>7000000</v>
      </c>
      <c r="E15" s="4">
        <v>1</v>
      </c>
      <c r="F15" s="4">
        <v>15</v>
      </c>
      <c r="G15" s="12">
        <v>0</v>
      </c>
      <c r="H15" s="12">
        <v>0.3</v>
      </c>
      <c r="I15" s="12">
        <v>0.6</v>
      </c>
      <c r="J15" s="12">
        <v>0.1</v>
      </c>
      <c r="K15" s="6">
        <v>42125</v>
      </c>
      <c r="L15" s="6">
        <v>42348</v>
      </c>
      <c r="M15" s="4" t="s">
        <v>11</v>
      </c>
    </row>
    <row r="16" spans="1:13" s="13" customFormat="1" ht="60" customHeight="1" x14ac:dyDescent="0.25">
      <c r="A16" s="3" t="s">
        <v>67</v>
      </c>
      <c r="B16" s="4">
        <v>35100002</v>
      </c>
      <c r="C16" s="5" t="s">
        <v>31</v>
      </c>
      <c r="D16" s="14">
        <v>4500000</v>
      </c>
      <c r="E16" s="4">
        <v>1</v>
      </c>
      <c r="F16" s="4">
        <v>15</v>
      </c>
      <c r="G16" s="12">
        <v>0</v>
      </c>
      <c r="H16" s="12">
        <v>0.4</v>
      </c>
      <c r="I16" s="12">
        <v>0.6</v>
      </c>
      <c r="J16" s="12">
        <v>0</v>
      </c>
      <c r="K16" s="6">
        <v>42125</v>
      </c>
      <c r="L16" s="6">
        <v>42247</v>
      </c>
      <c r="M16" s="4" t="s">
        <v>15</v>
      </c>
    </row>
    <row r="17" spans="1:13" s="13" customFormat="1" ht="61.5" customHeight="1" x14ac:dyDescent="0.25">
      <c r="A17" s="3" t="s">
        <v>68</v>
      </c>
      <c r="B17" s="4">
        <v>35100002</v>
      </c>
      <c r="C17" s="5" t="s">
        <v>32</v>
      </c>
      <c r="D17" s="14">
        <v>4500000</v>
      </c>
      <c r="E17" s="4">
        <v>1</v>
      </c>
      <c r="F17" s="4">
        <v>15</v>
      </c>
      <c r="G17" s="12">
        <v>0</v>
      </c>
      <c r="H17" s="12">
        <v>0.4</v>
      </c>
      <c r="I17" s="12">
        <v>0.6</v>
      </c>
      <c r="J17" s="12">
        <v>0</v>
      </c>
      <c r="K17" s="6">
        <v>42125</v>
      </c>
      <c r="L17" s="6">
        <v>42247</v>
      </c>
      <c r="M17" s="4" t="s">
        <v>15</v>
      </c>
    </row>
    <row r="18" spans="1:13" s="13" customFormat="1" ht="60" customHeight="1" x14ac:dyDescent="0.25">
      <c r="A18" s="3" t="s">
        <v>69</v>
      </c>
      <c r="B18" s="4">
        <v>35100002</v>
      </c>
      <c r="C18" s="5" t="s">
        <v>37</v>
      </c>
      <c r="D18" s="14">
        <v>6000000</v>
      </c>
      <c r="E18" s="4">
        <v>1</v>
      </c>
      <c r="F18" s="4">
        <v>12</v>
      </c>
      <c r="G18" s="12">
        <v>0</v>
      </c>
      <c r="H18" s="12">
        <v>1</v>
      </c>
      <c r="I18" s="12">
        <v>0</v>
      </c>
      <c r="J18" s="12">
        <v>0</v>
      </c>
      <c r="K18" s="6">
        <v>42095</v>
      </c>
      <c r="L18" s="6">
        <v>42155</v>
      </c>
      <c r="M18" s="4" t="s">
        <v>11</v>
      </c>
    </row>
    <row r="19" spans="1:13" s="13" customFormat="1" ht="68.25" customHeight="1" x14ac:dyDescent="0.25">
      <c r="A19" s="3" t="s">
        <v>70</v>
      </c>
      <c r="B19" s="4">
        <v>35100002</v>
      </c>
      <c r="C19" s="5" t="s">
        <v>38</v>
      </c>
      <c r="D19" s="14">
        <v>800000</v>
      </c>
      <c r="E19" s="4">
        <v>1</v>
      </c>
      <c r="F19" s="4">
        <v>14</v>
      </c>
      <c r="G19" s="12">
        <v>0</v>
      </c>
      <c r="H19" s="12">
        <v>0</v>
      </c>
      <c r="I19" s="12">
        <v>0.4</v>
      </c>
      <c r="J19" s="12">
        <v>0.6</v>
      </c>
      <c r="K19" s="6">
        <v>42219</v>
      </c>
      <c r="L19" s="6">
        <v>42369</v>
      </c>
      <c r="M19" s="4" t="s">
        <v>15</v>
      </c>
    </row>
    <row r="20" spans="1:13" s="13" customFormat="1" ht="72" customHeight="1" x14ac:dyDescent="0.25">
      <c r="A20" s="3" t="s">
        <v>71</v>
      </c>
      <c r="B20" s="4">
        <v>35100002</v>
      </c>
      <c r="C20" s="5" t="s">
        <v>39</v>
      </c>
      <c r="D20" s="14">
        <v>20000000</v>
      </c>
      <c r="E20" s="4">
        <v>1</v>
      </c>
      <c r="F20" s="4">
        <v>23</v>
      </c>
      <c r="G20" s="12">
        <v>0</v>
      </c>
      <c r="H20" s="12">
        <v>0.5</v>
      </c>
      <c r="I20" s="12">
        <v>0.5</v>
      </c>
      <c r="J20" s="12">
        <v>0</v>
      </c>
      <c r="K20" s="6">
        <v>42128</v>
      </c>
      <c r="L20" s="6">
        <v>42247</v>
      </c>
      <c r="M20" s="4" t="s">
        <v>11</v>
      </c>
    </row>
    <row r="21" spans="1:13" s="13" customFormat="1" ht="81" customHeight="1" x14ac:dyDescent="0.25">
      <c r="A21" s="3" t="s">
        <v>72</v>
      </c>
      <c r="B21" s="4">
        <v>35100002</v>
      </c>
      <c r="C21" s="5" t="s">
        <v>40</v>
      </c>
      <c r="D21" s="14">
        <v>500000</v>
      </c>
      <c r="E21" s="4">
        <v>1</v>
      </c>
      <c r="F21" s="4">
        <v>25</v>
      </c>
      <c r="G21" s="12">
        <v>0</v>
      </c>
      <c r="H21" s="12">
        <v>0.4</v>
      </c>
      <c r="I21" s="12">
        <v>0.6</v>
      </c>
      <c r="J21" s="12">
        <v>0</v>
      </c>
      <c r="K21" s="6">
        <v>42073</v>
      </c>
      <c r="L21" s="6">
        <v>42124</v>
      </c>
      <c r="M21" s="4" t="s">
        <v>15</v>
      </c>
    </row>
    <row r="22" spans="1:13" s="13" customFormat="1" ht="60.75" customHeight="1" x14ac:dyDescent="0.25">
      <c r="A22" s="3" t="s">
        <v>73</v>
      </c>
      <c r="B22" s="4">
        <v>35100002</v>
      </c>
      <c r="C22" s="5" t="s">
        <v>42</v>
      </c>
      <c r="D22" s="14">
        <v>1600000</v>
      </c>
      <c r="E22" s="4">
        <v>1</v>
      </c>
      <c r="F22" s="4">
        <v>26</v>
      </c>
      <c r="G22" s="12">
        <v>0</v>
      </c>
      <c r="H22" s="12">
        <v>0.4</v>
      </c>
      <c r="I22" s="12">
        <v>0.6</v>
      </c>
      <c r="J22" s="12">
        <v>0</v>
      </c>
      <c r="K22" s="6">
        <v>42228</v>
      </c>
      <c r="L22" s="6">
        <v>42369</v>
      </c>
      <c r="M22" s="4" t="s">
        <v>15</v>
      </c>
    </row>
    <row r="23" spans="1:13" s="13" customFormat="1" ht="60" customHeight="1" x14ac:dyDescent="0.25">
      <c r="A23" s="3" t="s">
        <v>74</v>
      </c>
      <c r="B23" s="4">
        <v>35100002</v>
      </c>
      <c r="C23" s="5" t="s">
        <v>45</v>
      </c>
      <c r="D23" s="14">
        <v>4000000</v>
      </c>
      <c r="E23" s="4">
        <v>1</v>
      </c>
      <c r="F23" s="4">
        <v>29</v>
      </c>
      <c r="G23" s="12">
        <v>0</v>
      </c>
      <c r="H23" s="12">
        <v>1</v>
      </c>
      <c r="I23" s="12">
        <v>0</v>
      </c>
      <c r="J23" s="12">
        <v>0</v>
      </c>
      <c r="K23" s="6">
        <v>42100</v>
      </c>
      <c r="L23" s="6">
        <v>42155</v>
      </c>
      <c r="M23" s="4" t="s">
        <v>15</v>
      </c>
    </row>
    <row r="24" spans="1:13" s="13" customFormat="1" ht="72" customHeight="1" x14ac:dyDescent="0.25">
      <c r="A24" s="3" t="s">
        <v>75</v>
      </c>
      <c r="B24" s="4">
        <v>35100002</v>
      </c>
      <c r="C24" s="5" t="s">
        <v>46</v>
      </c>
      <c r="D24" s="14">
        <v>1200000</v>
      </c>
      <c r="E24" s="4">
        <v>1</v>
      </c>
      <c r="F24" s="4">
        <v>30</v>
      </c>
      <c r="G24" s="12">
        <v>0</v>
      </c>
      <c r="H24" s="12">
        <v>0.2</v>
      </c>
      <c r="I24" s="12">
        <v>0.4</v>
      </c>
      <c r="J24" s="12">
        <v>0.4</v>
      </c>
      <c r="K24" s="6">
        <v>42128</v>
      </c>
      <c r="L24" s="6">
        <v>42369</v>
      </c>
      <c r="M24" s="4" t="s">
        <v>15</v>
      </c>
    </row>
    <row r="25" spans="1:13" s="13" customFormat="1" ht="47.25" customHeight="1" x14ac:dyDescent="0.25">
      <c r="A25" s="3" t="s">
        <v>76</v>
      </c>
      <c r="B25" s="4">
        <v>35100002</v>
      </c>
      <c r="C25" s="5" t="s">
        <v>49</v>
      </c>
      <c r="D25" s="14">
        <v>500000</v>
      </c>
      <c r="E25" s="4">
        <v>1</v>
      </c>
      <c r="F25" s="4">
        <v>30</v>
      </c>
      <c r="G25" s="12">
        <v>0</v>
      </c>
      <c r="H25" s="12">
        <v>0.5</v>
      </c>
      <c r="I25" s="12">
        <v>0.5</v>
      </c>
      <c r="J25" s="12">
        <v>0</v>
      </c>
      <c r="K25" s="6">
        <v>42128</v>
      </c>
      <c r="L25" s="6">
        <v>42247</v>
      </c>
      <c r="M25" s="4" t="s">
        <v>13</v>
      </c>
    </row>
    <row r="26" spans="1:13" s="13" customFormat="1" ht="59.25" customHeight="1" x14ac:dyDescent="0.25">
      <c r="A26" s="3" t="s">
        <v>77</v>
      </c>
      <c r="B26" s="4">
        <v>35100002</v>
      </c>
      <c r="C26" s="5" t="s">
        <v>55</v>
      </c>
      <c r="D26" s="14">
        <v>15000000</v>
      </c>
      <c r="E26" s="4">
        <v>22</v>
      </c>
      <c r="F26" s="4">
        <v>9</v>
      </c>
      <c r="G26" s="12">
        <v>0</v>
      </c>
      <c r="H26" s="12">
        <v>0</v>
      </c>
      <c r="I26" s="12">
        <v>0.6</v>
      </c>
      <c r="J26" s="12">
        <v>0.4</v>
      </c>
      <c r="K26" s="6">
        <v>42191</v>
      </c>
      <c r="L26" s="6">
        <v>42348</v>
      </c>
      <c r="M26" s="4" t="s">
        <v>11</v>
      </c>
    </row>
    <row r="27" spans="1:13" s="13" customFormat="1" ht="36.75" customHeight="1" x14ac:dyDescent="0.25">
      <c r="A27" s="3" t="s">
        <v>78</v>
      </c>
      <c r="B27" s="4">
        <v>35100002</v>
      </c>
      <c r="C27" s="5" t="s">
        <v>114</v>
      </c>
      <c r="D27" s="14">
        <v>5000000</v>
      </c>
      <c r="E27" s="4">
        <v>1</v>
      </c>
      <c r="F27" s="4">
        <v>9</v>
      </c>
      <c r="G27" s="12">
        <v>0</v>
      </c>
      <c r="H27" s="12">
        <v>0.25</v>
      </c>
      <c r="I27" s="12">
        <v>0.5</v>
      </c>
      <c r="J27" s="12">
        <v>0.25</v>
      </c>
      <c r="K27" s="6">
        <v>42128</v>
      </c>
      <c r="L27" s="6">
        <v>42348</v>
      </c>
      <c r="M27" s="4" t="s">
        <v>15</v>
      </c>
    </row>
    <row r="28" spans="1:13" s="13" customFormat="1" ht="50.25" customHeight="1" x14ac:dyDescent="0.25">
      <c r="A28" s="3" t="s">
        <v>79</v>
      </c>
      <c r="B28" s="4">
        <v>35100002</v>
      </c>
      <c r="C28" s="5" t="s">
        <v>56</v>
      </c>
      <c r="D28" s="14">
        <v>8000000</v>
      </c>
      <c r="E28" s="4">
        <v>1</v>
      </c>
      <c r="F28" s="4">
        <v>9</v>
      </c>
      <c r="G28" s="12">
        <v>0</v>
      </c>
      <c r="H28" s="12">
        <v>0.25</v>
      </c>
      <c r="I28" s="12">
        <v>0.5</v>
      </c>
      <c r="J28" s="12">
        <v>0.25</v>
      </c>
      <c r="K28" s="6">
        <v>42128</v>
      </c>
      <c r="L28" s="6">
        <v>42348</v>
      </c>
      <c r="M28" s="4" t="s">
        <v>11</v>
      </c>
    </row>
    <row r="29" spans="1:13" s="13" customFormat="1" ht="82.5" customHeight="1" x14ac:dyDescent="0.25">
      <c r="A29" s="3" t="s">
        <v>80</v>
      </c>
      <c r="B29" s="4">
        <v>35100002</v>
      </c>
      <c r="C29" s="5" t="s">
        <v>115</v>
      </c>
      <c r="D29" s="14">
        <v>20000000</v>
      </c>
      <c r="E29" s="4">
        <v>29</v>
      </c>
      <c r="F29" s="4">
        <v>31</v>
      </c>
      <c r="G29" s="12">
        <v>0</v>
      </c>
      <c r="H29" s="12">
        <v>0.3</v>
      </c>
      <c r="I29" s="12">
        <v>0.5</v>
      </c>
      <c r="J29" s="12">
        <v>0.2</v>
      </c>
      <c r="K29" s="6">
        <v>42128</v>
      </c>
      <c r="L29" s="6">
        <v>42348</v>
      </c>
      <c r="M29" s="4" t="s">
        <v>11</v>
      </c>
    </row>
    <row r="30" spans="1:13" s="13" customFormat="1" ht="58.5" customHeight="1" x14ac:dyDescent="0.25">
      <c r="A30" s="3" t="s">
        <v>81</v>
      </c>
      <c r="B30" s="4">
        <v>35100002</v>
      </c>
      <c r="C30" s="5" t="s">
        <v>57</v>
      </c>
      <c r="D30" s="14">
        <v>6000000</v>
      </c>
      <c r="E30" s="4">
        <v>2</v>
      </c>
      <c r="F30" s="4">
        <v>17</v>
      </c>
      <c r="G30" s="12">
        <v>0</v>
      </c>
      <c r="H30" s="12">
        <v>0.3</v>
      </c>
      <c r="I30" s="12">
        <v>0.5</v>
      </c>
      <c r="J30" s="12">
        <v>0.2</v>
      </c>
      <c r="K30" s="6">
        <v>42128</v>
      </c>
      <c r="L30" s="6">
        <v>42348</v>
      </c>
      <c r="M30" s="4" t="s">
        <v>11</v>
      </c>
    </row>
    <row r="31" spans="1:13" s="13" customFormat="1" ht="82.5" customHeight="1" x14ac:dyDescent="0.25">
      <c r="A31" s="3" t="s">
        <v>82</v>
      </c>
      <c r="B31" s="4">
        <v>35100002</v>
      </c>
      <c r="C31" s="5" t="s">
        <v>21</v>
      </c>
      <c r="D31" s="14">
        <v>18300000</v>
      </c>
      <c r="E31" s="4">
        <v>1</v>
      </c>
      <c r="F31" s="4">
        <v>9</v>
      </c>
      <c r="G31" s="12">
        <v>0</v>
      </c>
      <c r="H31" s="12">
        <v>0.6</v>
      </c>
      <c r="I31" s="12">
        <v>0.4</v>
      </c>
      <c r="J31" s="12">
        <v>0</v>
      </c>
      <c r="K31" s="6">
        <v>42125</v>
      </c>
      <c r="L31" s="6">
        <v>42226</v>
      </c>
      <c r="M31" s="4" t="s">
        <v>11</v>
      </c>
    </row>
    <row r="32" spans="1:13" s="13" customFormat="1" ht="47.25" customHeight="1" x14ac:dyDescent="0.25">
      <c r="A32" s="3" t="s">
        <v>83</v>
      </c>
      <c r="B32" s="4">
        <v>33900011</v>
      </c>
      <c r="C32" s="5" t="s">
        <v>12</v>
      </c>
      <c r="D32" s="14">
        <v>200000</v>
      </c>
      <c r="E32" s="4">
        <v>1</v>
      </c>
      <c r="F32" s="4">
        <v>5</v>
      </c>
      <c r="G32" s="12">
        <v>0</v>
      </c>
      <c r="H32" s="12">
        <v>0</v>
      </c>
      <c r="I32" s="12">
        <v>1</v>
      </c>
      <c r="J32" s="12">
        <v>0</v>
      </c>
      <c r="K32" s="6">
        <v>42217</v>
      </c>
      <c r="L32" s="6">
        <v>42262</v>
      </c>
      <c r="M32" s="4" t="s">
        <v>13</v>
      </c>
    </row>
    <row r="33" spans="1:13" s="13" customFormat="1" ht="70.5" customHeight="1" x14ac:dyDescent="0.25">
      <c r="A33" s="3" t="s">
        <v>84</v>
      </c>
      <c r="B33" s="4">
        <v>33900011</v>
      </c>
      <c r="C33" s="5" t="s">
        <v>41</v>
      </c>
      <c r="D33" s="14">
        <v>200000</v>
      </c>
      <c r="E33" s="4">
        <v>1</v>
      </c>
      <c r="F33" s="4">
        <v>26</v>
      </c>
      <c r="G33" s="12">
        <v>0</v>
      </c>
      <c r="H33" s="12">
        <v>1</v>
      </c>
      <c r="I33" s="12">
        <v>0</v>
      </c>
      <c r="J33" s="12">
        <v>0</v>
      </c>
      <c r="K33" s="6">
        <v>42128</v>
      </c>
      <c r="L33" s="6">
        <v>42185</v>
      </c>
      <c r="M33" s="4" t="s">
        <v>13</v>
      </c>
    </row>
    <row r="34" spans="1:13" s="13" customFormat="1" ht="81" customHeight="1" x14ac:dyDescent="0.25">
      <c r="A34" s="3" t="s">
        <v>85</v>
      </c>
      <c r="B34" s="4">
        <v>33900011</v>
      </c>
      <c r="C34" s="5" t="s">
        <v>17</v>
      </c>
      <c r="D34" s="14">
        <v>1000000</v>
      </c>
      <c r="E34" s="4">
        <v>1</v>
      </c>
      <c r="F34" s="4">
        <v>7</v>
      </c>
      <c r="G34" s="12">
        <v>0</v>
      </c>
      <c r="H34" s="12">
        <v>0.15</v>
      </c>
      <c r="I34" s="12">
        <v>0.5</v>
      </c>
      <c r="J34" s="12">
        <v>0.35</v>
      </c>
      <c r="K34" s="6">
        <v>42156</v>
      </c>
      <c r="L34" s="6">
        <v>42348</v>
      </c>
      <c r="M34" s="4" t="s">
        <v>15</v>
      </c>
    </row>
    <row r="35" spans="1:13" s="13" customFormat="1" ht="90" x14ac:dyDescent="0.25">
      <c r="A35" s="3" t="s">
        <v>86</v>
      </c>
      <c r="B35" s="4">
        <v>33900011</v>
      </c>
      <c r="C35" s="5" t="s">
        <v>19</v>
      </c>
      <c r="D35" s="14">
        <v>500000</v>
      </c>
      <c r="E35" s="4">
        <v>1</v>
      </c>
      <c r="F35" s="4">
        <v>8</v>
      </c>
      <c r="G35" s="12">
        <v>0</v>
      </c>
      <c r="H35" s="12">
        <v>0.15</v>
      </c>
      <c r="I35" s="12">
        <v>0.5</v>
      </c>
      <c r="J35" s="12">
        <v>0.35</v>
      </c>
      <c r="K35" s="6">
        <v>42156</v>
      </c>
      <c r="L35" s="6">
        <v>42348</v>
      </c>
      <c r="M35" s="4" t="s">
        <v>13</v>
      </c>
    </row>
    <row r="36" spans="1:13" s="13" customFormat="1" ht="45" x14ac:dyDescent="0.25">
      <c r="A36" s="3" t="s">
        <v>87</v>
      </c>
      <c r="B36" s="4">
        <v>33900011</v>
      </c>
      <c r="C36" s="5" t="s">
        <v>23</v>
      </c>
      <c r="D36" s="14">
        <v>40000</v>
      </c>
      <c r="E36" s="4">
        <v>1</v>
      </c>
      <c r="F36" s="4">
        <v>9</v>
      </c>
      <c r="G36" s="12">
        <v>0</v>
      </c>
      <c r="H36" s="12">
        <v>1</v>
      </c>
      <c r="I36" s="12">
        <v>0</v>
      </c>
      <c r="J36" s="12">
        <v>0</v>
      </c>
      <c r="K36" s="6">
        <v>42078</v>
      </c>
      <c r="L36" s="6">
        <v>42124</v>
      </c>
      <c r="M36" s="4" t="s">
        <v>13</v>
      </c>
    </row>
    <row r="37" spans="1:13" s="13" customFormat="1" ht="60.75" customHeight="1" x14ac:dyDescent="0.25">
      <c r="A37" s="3" t="s">
        <v>88</v>
      </c>
      <c r="B37" s="4">
        <v>62202050</v>
      </c>
      <c r="C37" s="5" t="s">
        <v>25</v>
      </c>
      <c r="D37" s="14">
        <v>6000000</v>
      </c>
      <c r="E37" s="4">
        <v>1</v>
      </c>
      <c r="F37" s="4">
        <v>9</v>
      </c>
      <c r="G37" s="12">
        <v>0</v>
      </c>
      <c r="H37" s="12">
        <v>0.6</v>
      </c>
      <c r="I37" s="12">
        <v>0.4</v>
      </c>
      <c r="J37" s="12">
        <v>0</v>
      </c>
      <c r="K37" s="6">
        <v>42125</v>
      </c>
      <c r="L37" s="6">
        <v>42216</v>
      </c>
      <c r="M37" s="4" t="s">
        <v>11</v>
      </c>
    </row>
    <row r="38" spans="1:13" s="13" customFormat="1" ht="90" x14ac:dyDescent="0.25">
      <c r="A38" s="3" t="s">
        <v>89</v>
      </c>
      <c r="B38" s="4">
        <v>62905002</v>
      </c>
      <c r="C38" s="5" t="s">
        <v>28</v>
      </c>
      <c r="D38" s="14">
        <v>1500000</v>
      </c>
      <c r="E38" s="4">
        <v>1</v>
      </c>
      <c r="F38" s="4">
        <v>9</v>
      </c>
      <c r="G38" s="12">
        <v>0</v>
      </c>
      <c r="H38" s="12">
        <v>0.4</v>
      </c>
      <c r="I38" s="12">
        <v>0.5</v>
      </c>
      <c r="J38" s="12">
        <v>0.1</v>
      </c>
      <c r="K38" s="6">
        <v>42125</v>
      </c>
      <c r="L38" s="6">
        <v>42287</v>
      </c>
      <c r="M38" s="4" t="s">
        <v>15</v>
      </c>
    </row>
    <row r="39" spans="1:13" s="13" customFormat="1" ht="45" x14ac:dyDescent="0.25">
      <c r="A39" s="3" t="s">
        <v>90</v>
      </c>
      <c r="B39" s="4">
        <v>62202050</v>
      </c>
      <c r="C39" s="5" t="s">
        <v>29</v>
      </c>
      <c r="D39" s="14">
        <v>10000000</v>
      </c>
      <c r="E39" s="4">
        <v>1</v>
      </c>
      <c r="F39" s="4">
        <v>15</v>
      </c>
      <c r="G39" s="12">
        <v>0</v>
      </c>
      <c r="H39" s="12">
        <v>0.4</v>
      </c>
      <c r="I39" s="12">
        <v>0.5</v>
      </c>
      <c r="J39" s="12">
        <v>0.1</v>
      </c>
      <c r="K39" s="6">
        <v>42125</v>
      </c>
      <c r="L39" s="6">
        <v>42287</v>
      </c>
      <c r="M39" s="4" t="s">
        <v>11</v>
      </c>
    </row>
    <row r="40" spans="1:13" s="13" customFormat="1" ht="101.25" x14ac:dyDescent="0.25">
      <c r="A40" s="3" t="s">
        <v>91</v>
      </c>
      <c r="B40" s="4">
        <v>62905002</v>
      </c>
      <c r="C40" s="5" t="s">
        <v>33</v>
      </c>
      <c r="D40" s="14">
        <v>1200000</v>
      </c>
      <c r="E40" s="4">
        <v>1</v>
      </c>
      <c r="F40" s="4">
        <v>15</v>
      </c>
      <c r="G40" s="12">
        <v>0</v>
      </c>
      <c r="H40" s="12">
        <v>0.3</v>
      </c>
      <c r="I40" s="12">
        <v>0.6</v>
      </c>
      <c r="J40" s="12">
        <v>0.1</v>
      </c>
      <c r="K40" s="6">
        <v>42104</v>
      </c>
      <c r="L40" s="6">
        <v>42363</v>
      </c>
      <c r="M40" s="4" t="s">
        <v>15</v>
      </c>
    </row>
    <row r="41" spans="1:13" s="13" customFormat="1" ht="56.25" x14ac:dyDescent="0.25">
      <c r="A41" s="3" t="s">
        <v>92</v>
      </c>
      <c r="B41" s="4">
        <v>62201004</v>
      </c>
      <c r="C41" s="5" t="s">
        <v>34</v>
      </c>
      <c r="D41" s="14">
        <v>12500000</v>
      </c>
      <c r="E41" s="4">
        <v>1</v>
      </c>
      <c r="F41" s="4">
        <v>15</v>
      </c>
      <c r="G41" s="12">
        <v>0</v>
      </c>
      <c r="H41" s="12">
        <v>0.2</v>
      </c>
      <c r="I41" s="12">
        <v>0.6</v>
      </c>
      <c r="J41" s="12">
        <v>0.2</v>
      </c>
      <c r="K41" s="6">
        <v>42139</v>
      </c>
      <c r="L41" s="6">
        <v>42363</v>
      </c>
      <c r="M41" s="4" t="s">
        <v>11</v>
      </c>
    </row>
    <row r="42" spans="1:13" s="13" customFormat="1" ht="101.25" x14ac:dyDescent="0.25">
      <c r="A42" s="3" t="s">
        <v>93</v>
      </c>
      <c r="B42" s="4">
        <v>62905002</v>
      </c>
      <c r="C42" s="5" t="s">
        <v>35</v>
      </c>
      <c r="D42" s="14">
        <v>200000</v>
      </c>
      <c r="E42" s="4">
        <v>1</v>
      </c>
      <c r="F42" s="4">
        <v>15</v>
      </c>
      <c r="G42" s="12">
        <v>0.1</v>
      </c>
      <c r="H42" s="12">
        <v>0.9</v>
      </c>
      <c r="I42" s="12">
        <v>0</v>
      </c>
      <c r="J42" s="12">
        <v>0</v>
      </c>
      <c r="K42" s="6">
        <v>42083</v>
      </c>
      <c r="L42" s="6">
        <v>42119</v>
      </c>
      <c r="M42" s="4" t="s">
        <v>13</v>
      </c>
    </row>
    <row r="43" spans="1:13" s="13" customFormat="1" ht="78.75" x14ac:dyDescent="0.25">
      <c r="A43" s="3" t="s">
        <v>94</v>
      </c>
      <c r="B43" s="4">
        <v>62905002</v>
      </c>
      <c r="C43" s="5" t="s">
        <v>36</v>
      </c>
      <c r="D43" s="14">
        <v>1800000</v>
      </c>
      <c r="E43" s="4">
        <v>1</v>
      </c>
      <c r="F43" s="4">
        <v>15</v>
      </c>
      <c r="G43" s="12">
        <v>0</v>
      </c>
      <c r="H43" s="12">
        <v>0.2</v>
      </c>
      <c r="I43" s="12">
        <v>0.8</v>
      </c>
      <c r="J43" s="12">
        <v>0</v>
      </c>
      <c r="K43" s="6">
        <v>42149</v>
      </c>
      <c r="L43" s="6">
        <v>42277</v>
      </c>
      <c r="M43" s="4" t="s">
        <v>15</v>
      </c>
    </row>
    <row r="44" spans="1:13" s="13" customFormat="1" ht="70.5" customHeight="1" x14ac:dyDescent="0.25">
      <c r="A44" s="3" t="s">
        <v>95</v>
      </c>
      <c r="B44" s="4">
        <v>62202050</v>
      </c>
      <c r="C44" s="5" t="s">
        <v>116</v>
      </c>
      <c r="D44" s="14">
        <v>5500000</v>
      </c>
      <c r="E44" s="4">
        <v>1</v>
      </c>
      <c r="F44" s="4">
        <v>13</v>
      </c>
      <c r="G44" s="12">
        <v>0</v>
      </c>
      <c r="H44" s="12">
        <v>0.2</v>
      </c>
      <c r="I44" s="12">
        <v>0.8</v>
      </c>
      <c r="J44" s="12">
        <v>0</v>
      </c>
      <c r="K44" s="6">
        <v>42128</v>
      </c>
      <c r="L44" s="6">
        <v>42228</v>
      </c>
      <c r="M44" s="4" t="s">
        <v>11</v>
      </c>
    </row>
    <row r="45" spans="1:13" s="13" customFormat="1" ht="37.5" customHeight="1" x14ac:dyDescent="0.25">
      <c r="A45" s="3" t="s">
        <v>96</v>
      </c>
      <c r="B45" s="4">
        <v>62201004</v>
      </c>
      <c r="C45" s="5" t="s">
        <v>16</v>
      </c>
      <c r="D45" s="14">
        <v>14700000</v>
      </c>
      <c r="E45" s="4">
        <v>1</v>
      </c>
      <c r="F45" s="4">
        <v>6</v>
      </c>
      <c r="G45" s="12">
        <v>0</v>
      </c>
      <c r="H45" s="12">
        <v>0</v>
      </c>
      <c r="I45" s="12">
        <v>0.4</v>
      </c>
      <c r="J45" s="12">
        <v>0.6</v>
      </c>
      <c r="K45" s="6">
        <v>42217</v>
      </c>
      <c r="L45" s="6">
        <v>42369</v>
      </c>
      <c r="M45" s="4" t="s">
        <v>11</v>
      </c>
    </row>
    <row r="46" spans="1:13" s="13" customFormat="1" ht="47.25" customHeight="1" x14ac:dyDescent="0.25">
      <c r="A46" s="3" t="s">
        <v>97</v>
      </c>
      <c r="B46" s="4">
        <v>62905002</v>
      </c>
      <c r="C46" s="5" t="s">
        <v>43</v>
      </c>
      <c r="D46" s="14">
        <v>120000</v>
      </c>
      <c r="E46" s="4">
        <v>1</v>
      </c>
      <c r="F46" s="4">
        <v>27</v>
      </c>
      <c r="G46" s="12">
        <v>0</v>
      </c>
      <c r="H46" s="12">
        <v>0.8</v>
      </c>
      <c r="I46" s="12">
        <v>0.2</v>
      </c>
      <c r="J46" s="12">
        <v>0</v>
      </c>
      <c r="K46" s="6">
        <v>42163</v>
      </c>
      <c r="L46" s="6">
        <v>42195</v>
      </c>
      <c r="M46" s="4" t="s">
        <v>13</v>
      </c>
    </row>
    <row r="47" spans="1:13" s="13" customFormat="1" ht="36.75" customHeight="1" x14ac:dyDescent="0.25">
      <c r="A47" s="3" t="s">
        <v>98</v>
      </c>
      <c r="B47" s="4">
        <v>62201004</v>
      </c>
      <c r="C47" s="5" t="s">
        <v>44</v>
      </c>
      <c r="D47" s="14">
        <v>9880000</v>
      </c>
      <c r="E47" s="4">
        <v>1</v>
      </c>
      <c r="F47" s="4">
        <v>27</v>
      </c>
      <c r="G47" s="12">
        <v>0</v>
      </c>
      <c r="H47" s="12">
        <v>0</v>
      </c>
      <c r="I47" s="12">
        <v>0.4</v>
      </c>
      <c r="J47" s="12">
        <v>0.6</v>
      </c>
      <c r="K47" s="6">
        <v>42205</v>
      </c>
      <c r="L47" s="6">
        <v>42369</v>
      </c>
      <c r="M47" s="4" t="s">
        <v>11</v>
      </c>
    </row>
    <row r="48" spans="1:13" s="13" customFormat="1" ht="45" x14ac:dyDescent="0.25">
      <c r="A48" s="3" t="s">
        <v>99</v>
      </c>
      <c r="B48" s="4">
        <v>62905002</v>
      </c>
      <c r="C48" s="5" t="s">
        <v>117</v>
      </c>
      <c r="D48" s="14">
        <v>250000</v>
      </c>
      <c r="E48" s="4">
        <v>1</v>
      </c>
      <c r="F48" s="4">
        <v>30</v>
      </c>
      <c r="G48" s="12">
        <v>0</v>
      </c>
      <c r="H48" s="12">
        <v>1</v>
      </c>
      <c r="I48" s="12">
        <v>0</v>
      </c>
      <c r="J48" s="12">
        <v>0</v>
      </c>
      <c r="K48" s="6">
        <v>42100</v>
      </c>
      <c r="L48" s="6">
        <v>42185</v>
      </c>
      <c r="M48" s="4" t="s">
        <v>13</v>
      </c>
    </row>
    <row r="49" spans="1:13" s="13" customFormat="1" ht="91.5" customHeight="1" x14ac:dyDescent="0.25">
      <c r="A49" s="3" t="s">
        <v>100</v>
      </c>
      <c r="B49" s="4">
        <v>62905002</v>
      </c>
      <c r="C49" s="5" t="s">
        <v>47</v>
      </c>
      <c r="D49" s="14">
        <v>250000</v>
      </c>
      <c r="E49" s="4">
        <v>1</v>
      </c>
      <c r="F49" s="4">
        <v>30</v>
      </c>
      <c r="G49" s="12">
        <v>0</v>
      </c>
      <c r="H49" s="12">
        <v>1</v>
      </c>
      <c r="I49" s="12">
        <v>0</v>
      </c>
      <c r="J49" s="12">
        <v>0</v>
      </c>
      <c r="K49" s="6">
        <v>42100</v>
      </c>
      <c r="L49" s="6">
        <v>42185</v>
      </c>
      <c r="M49" s="4" t="s">
        <v>13</v>
      </c>
    </row>
    <row r="50" spans="1:13" s="13" customFormat="1" ht="36" customHeight="1" x14ac:dyDescent="0.25">
      <c r="A50" s="3" t="s">
        <v>101</v>
      </c>
      <c r="B50" s="4">
        <v>62202050</v>
      </c>
      <c r="C50" s="5" t="s">
        <v>48</v>
      </c>
      <c r="D50" s="14">
        <v>4500000</v>
      </c>
      <c r="E50" s="4">
        <v>1</v>
      </c>
      <c r="F50" s="4">
        <v>30</v>
      </c>
      <c r="G50" s="12">
        <v>0</v>
      </c>
      <c r="H50" s="12">
        <v>0</v>
      </c>
      <c r="I50" s="12">
        <v>0.4</v>
      </c>
      <c r="J50" s="12">
        <v>0.6</v>
      </c>
      <c r="K50" s="6">
        <v>42219</v>
      </c>
      <c r="L50" s="6">
        <v>42338</v>
      </c>
      <c r="M50" s="4" t="s">
        <v>15</v>
      </c>
    </row>
    <row r="51" spans="1:13" s="13" customFormat="1" ht="59.25" customHeight="1" x14ac:dyDescent="0.25">
      <c r="A51" s="3" t="s">
        <v>102</v>
      </c>
      <c r="B51" s="4">
        <v>62905002</v>
      </c>
      <c r="C51" s="5" t="s">
        <v>118</v>
      </c>
      <c r="D51" s="14">
        <v>200000</v>
      </c>
      <c r="E51" s="4">
        <v>1</v>
      </c>
      <c r="F51" s="4">
        <v>31</v>
      </c>
      <c r="G51" s="12">
        <v>0</v>
      </c>
      <c r="H51" s="12">
        <v>0</v>
      </c>
      <c r="I51" s="12">
        <v>0.6</v>
      </c>
      <c r="J51" s="12">
        <v>0.4</v>
      </c>
      <c r="K51" s="6">
        <v>0</v>
      </c>
      <c r="L51" s="6">
        <v>42034</v>
      </c>
      <c r="M51" s="4" t="s">
        <v>13</v>
      </c>
    </row>
    <row r="52" spans="1:13" s="13" customFormat="1" ht="59.25" customHeight="1" x14ac:dyDescent="0.25">
      <c r="A52" s="3" t="s">
        <v>103</v>
      </c>
      <c r="B52" s="4">
        <v>62202050</v>
      </c>
      <c r="C52" s="5" t="s">
        <v>50</v>
      </c>
      <c r="D52" s="14">
        <v>1800000</v>
      </c>
      <c r="E52" s="4">
        <v>1</v>
      </c>
      <c r="F52" s="4">
        <v>31</v>
      </c>
      <c r="G52" s="12">
        <v>0</v>
      </c>
      <c r="H52" s="12">
        <v>0</v>
      </c>
      <c r="I52" s="12">
        <v>0</v>
      </c>
      <c r="J52" s="12">
        <v>0.6</v>
      </c>
      <c r="K52" s="6">
        <v>40</v>
      </c>
      <c r="L52" s="6">
        <v>42034</v>
      </c>
      <c r="M52" s="4" t="s">
        <v>15</v>
      </c>
    </row>
    <row r="53" spans="1:13" s="13" customFormat="1" ht="47.25" customHeight="1" x14ac:dyDescent="0.25">
      <c r="A53" s="3" t="s">
        <v>104</v>
      </c>
      <c r="B53" s="4">
        <v>62905002</v>
      </c>
      <c r="C53" s="5" t="s">
        <v>51</v>
      </c>
      <c r="D53" s="14">
        <v>50000</v>
      </c>
      <c r="E53" s="4">
        <v>1</v>
      </c>
      <c r="F53" s="4">
        <v>31</v>
      </c>
      <c r="G53" s="12">
        <v>0</v>
      </c>
      <c r="H53" s="12">
        <v>1</v>
      </c>
      <c r="I53" s="12">
        <v>0</v>
      </c>
      <c r="J53" s="12">
        <v>0</v>
      </c>
      <c r="K53" s="6">
        <v>42139</v>
      </c>
      <c r="L53" s="6">
        <v>42175</v>
      </c>
      <c r="M53" s="4" t="s">
        <v>13</v>
      </c>
    </row>
    <row r="54" spans="1:13" s="13" customFormat="1" ht="50.25" customHeight="1" x14ac:dyDescent="0.25">
      <c r="A54" s="3" t="s">
        <v>105</v>
      </c>
      <c r="B54" s="4">
        <v>62202050</v>
      </c>
      <c r="C54" s="5" t="s">
        <v>52</v>
      </c>
      <c r="D54" s="14">
        <v>1450000</v>
      </c>
      <c r="E54" s="4">
        <v>1</v>
      </c>
      <c r="F54" s="4">
        <v>31</v>
      </c>
      <c r="G54" s="12">
        <v>0</v>
      </c>
      <c r="H54" s="12">
        <v>0</v>
      </c>
      <c r="I54" s="12">
        <v>0.5</v>
      </c>
      <c r="J54" s="12">
        <v>0.5</v>
      </c>
      <c r="K54" s="6">
        <v>42205</v>
      </c>
      <c r="L54" s="6">
        <v>42363</v>
      </c>
      <c r="M54" s="4" t="s">
        <v>15</v>
      </c>
    </row>
    <row r="55" spans="1:13" s="13" customFormat="1" ht="82.5" customHeight="1" x14ac:dyDescent="0.25">
      <c r="A55" s="3" t="s">
        <v>106</v>
      </c>
      <c r="B55" s="4">
        <v>62905002</v>
      </c>
      <c r="C55" s="5" t="s">
        <v>53</v>
      </c>
      <c r="D55" s="14">
        <v>37000</v>
      </c>
      <c r="E55" s="4">
        <v>1</v>
      </c>
      <c r="F55" s="4">
        <v>32</v>
      </c>
      <c r="G55" s="12">
        <v>0</v>
      </c>
      <c r="H55" s="12">
        <v>1</v>
      </c>
      <c r="I55" s="12">
        <v>0</v>
      </c>
      <c r="J55" s="12">
        <v>0</v>
      </c>
      <c r="K55" s="6">
        <v>42156</v>
      </c>
      <c r="L55" s="6">
        <v>42185</v>
      </c>
      <c r="M55" s="4" t="s">
        <v>13</v>
      </c>
    </row>
    <row r="56" spans="1:13" s="13" customFormat="1" ht="64.5" customHeight="1" x14ac:dyDescent="0.25">
      <c r="A56" s="3" t="s">
        <v>119</v>
      </c>
      <c r="B56" s="4">
        <v>62202050</v>
      </c>
      <c r="C56" s="5" t="s">
        <v>54</v>
      </c>
      <c r="D56" s="14">
        <v>3663000</v>
      </c>
      <c r="E56" s="4">
        <v>1</v>
      </c>
      <c r="F56" s="4">
        <v>32</v>
      </c>
      <c r="G56" s="12">
        <v>0</v>
      </c>
      <c r="H56" s="12">
        <v>0</v>
      </c>
      <c r="I56" s="12">
        <v>0.4</v>
      </c>
      <c r="J56" s="12">
        <v>0.6</v>
      </c>
      <c r="K56" s="6">
        <v>42219</v>
      </c>
      <c r="L56" s="6">
        <v>42369</v>
      </c>
      <c r="M56" s="4" t="s">
        <v>15</v>
      </c>
    </row>
    <row r="57" spans="1:13" ht="15.75" thickBot="1" x14ac:dyDescent="0.3">
      <c r="C57" s="11" t="s">
        <v>111</v>
      </c>
      <c r="D57" s="15">
        <f>SUM(D8:D56)</f>
        <v>261640000</v>
      </c>
    </row>
    <row r="58" spans="1:13" ht="15.75" thickBot="1" x14ac:dyDescent="0.3"/>
    <row r="59" spans="1:13" ht="15.75" thickBot="1" x14ac:dyDescent="0.3">
      <c r="C59" s="9" t="s">
        <v>112</v>
      </c>
      <c r="D59" s="8">
        <f>D8+D9+D10+D11+D12+D13+D14+D15+D16+D17+D18+D19+D20+D21+D22+D23+D24+D25+D26+D27+D28+D29+D30+D31+D32+D33+D34+D35+D36</f>
        <v>186040000</v>
      </c>
      <c r="E59" s="10"/>
      <c r="F59"/>
      <c r="G59"/>
      <c r="H59"/>
      <c r="I59"/>
    </row>
    <row r="60" spans="1:13" ht="15.75" thickBot="1" x14ac:dyDescent="0.3">
      <c r="C60" s="9" t="s">
        <v>113</v>
      </c>
      <c r="D60" s="8">
        <f>D37+D38+D39+D40+D41+D42+D43+D44+D45+D46+D47+D48+D49+D50+D51+D52+D53+D54+D55+D56</f>
        <v>75600000</v>
      </c>
      <c r="E60" s="10"/>
      <c r="F60"/>
      <c r="G60"/>
      <c r="H60"/>
      <c r="I60"/>
    </row>
    <row r="61" spans="1:13" x14ac:dyDescent="0.25">
      <c r="C61"/>
      <c r="D61"/>
      <c r="E61"/>
      <c r="F61"/>
      <c r="G61"/>
      <c r="H61"/>
      <c r="I61"/>
    </row>
    <row r="62" spans="1:13" x14ac:dyDescent="0.25">
      <c r="C62"/>
      <c r="D62"/>
      <c r="E62"/>
      <c r="F62"/>
      <c r="G62"/>
      <c r="H62"/>
      <c r="I62"/>
    </row>
    <row r="63" spans="1:13" x14ac:dyDescent="0.25">
      <c r="C63"/>
      <c r="D63"/>
      <c r="E63"/>
      <c r="F63"/>
      <c r="G63"/>
      <c r="H63"/>
      <c r="I63"/>
    </row>
    <row r="64" spans="1:13" x14ac:dyDescent="0.25">
      <c r="C64"/>
      <c r="D64"/>
      <c r="E64"/>
      <c r="F64"/>
      <c r="G64"/>
      <c r="H64"/>
      <c r="I64"/>
    </row>
    <row r="65" spans="1:13" x14ac:dyDescent="0.25">
      <c r="C65"/>
      <c r="D65"/>
      <c r="E65"/>
      <c r="F65"/>
      <c r="G65"/>
      <c r="H65"/>
      <c r="I65"/>
    </row>
    <row r="66" spans="1:13" x14ac:dyDescent="0.25">
      <c r="C66"/>
      <c r="D66"/>
      <c r="E66"/>
      <c r="F66"/>
      <c r="G66"/>
      <c r="H66"/>
      <c r="I66"/>
    </row>
    <row r="67" spans="1:13" x14ac:dyDescent="0.25">
      <c r="C67"/>
      <c r="D67"/>
      <c r="E67"/>
      <c r="F67"/>
      <c r="G67"/>
      <c r="H67"/>
      <c r="I67"/>
    </row>
    <row r="68" spans="1:13" x14ac:dyDescent="0.25">
      <c r="C68"/>
      <c r="D68"/>
      <c r="E68"/>
      <c r="F68"/>
      <c r="G68"/>
      <c r="H68"/>
      <c r="I68"/>
    </row>
    <row r="69" spans="1:13" x14ac:dyDescent="0.25">
      <c r="C69"/>
      <c r="D69"/>
      <c r="E69"/>
      <c r="F69"/>
      <c r="G69"/>
      <c r="H69"/>
    </row>
    <row r="72" spans="1:13" x14ac:dyDescent="0.2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x14ac:dyDescent="0.2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x14ac:dyDescent="0.2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x14ac:dyDescent="0.2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x14ac:dyDescent="0.2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x14ac:dyDescent="0.2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x14ac:dyDescent="0.2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x14ac:dyDescent="0.2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x14ac:dyDescent="0.2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x14ac:dyDescent="0.2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x14ac:dyDescent="0.2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x14ac:dyDescent="0.2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x14ac:dyDescent="0.2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x14ac:dyDescent="0.2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x14ac:dyDescent="0.2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x14ac:dyDescent="0.2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x14ac:dyDescent="0.2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x14ac:dyDescent="0.2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x14ac:dyDescent="0.2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x14ac:dyDescent="0.2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x14ac:dyDescent="0.2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x14ac:dyDescent="0.2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x14ac:dyDescent="0.2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x14ac:dyDescent="0.2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x14ac:dyDescent="0.2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x14ac:dyDescent="0.2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x14ac:dyDescent="0.2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x14ac:dyDescent="0.2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</row>
  </sheetData>
  <mergeCells count="4">
    <mergeCell ref="A1:M1"/>
    <mergeCell ref="A2:M2"/>
    <mergeCell ref="A3:M3"/>
    <mergeCell ref="A5:M5"/>
  </mergeCells>
  <pageMargins left="0" right="0" top="0" bottom="0" header="0" footer="0"/>
  <pageSetup orientation="landscape" r:id="rId1"/>
  <headerFooter>
    <oddFooter>Página &amp;P de 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PlantillaPASOP2015 - copia</vt:lpstr>
      <vt:lpstr>'PlantillaPASOP2015 - copia'!Títulos_a_imprimir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Heredia</dc:creator>
  <cp:lastModifiedBy>arturo_heredia</cp:lastModifiedBy>
  <cp:lastPrinted>2015-01-30T20:01:34Z</cp:lastPrinted>
  <dcterms:created xsi:type="dcterms:W3CDTF">2015-01-29T19:49:21Z</dcterms:created>
  <dcterms:modified xsi:type="dcterms:W3CDTF">2015-01-30T20:01:36Z</dcterms:modified>
</cp:coreProperties>
</file>